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athalie PC not private\Admin - T1 - PTR\2023\Organizers\Schedules\"/>
    </mc:Choice>
  </mc:AlternateContent>
  <xr:revisionPtr revIDLastSave="0" documentId="13_ncr:1_{1E704703-0266-46D6-8FB0-D55021C5E89A}" xr6:coauthVersionLast="47" xr6:coauthVersionMax="47" xr10:uidLastSave="{00000000-0000-0000-0000-000000000000}"/>
  <bookViews>
    <workbookView xWindow="30612" yWindow="96" windowWidth="30936" windowHeight="16896" xr2:uid="{AACF553F-B264-4E65-A6CF-EE519DD88937}"/>
  </bookViews>
  <sheets>
    <sheet name="Stmt of Prof Activities (Phys)" sheetId="3" r:id="rId1"/>
    <sheet name="Motor vehicle" sheetId="2" r:id="rId2"/>
    <sheet name="Home office" sheetId="4" r:id="rId3"/>
  </sheets>
  <definedNames>
    <definedName name="_xlnm.Print_Area" localSheetId="2">'Home office'!$A$1:$S$37</definedName>
    <definedName name="_xlnm.Print_Area" localSheetId="1">'Motor vehicle'!$A$1:$S$62</definedName>
    <definedName name="_xlnm.Print_Area" localSheetId="0">'Stmt of Prof Activities (Phys)'!$A$1:$S$143</definedName>
    <definedName name="_xlnm.Print_Titles" localSheetId="1">'Motor vehicle'!$1:$9</definedName>
    <definedName name="_xlnm.Print_Titles" localSheetId="0">'Stmt of Prof Activities (Phys)'!$1:$3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2" i="2" l="1"/>
  <c r="R60" i="2"/>
  <c r="R33" i="2"/>
  <c r="R35" i="2"/>
  <c r="R27" i="4"/>
  <c r="R29" i="4" s="1"/>
  <c r="R110" i="3"/>
  <c r="O106" i="3"/>
  <c r="O105" i="3"/>
  <c r="O104" i="3"/>
  <c r="O103" i="3"/>
  <c r="R100" i="3"/>
  <c r="R95" i="3"/>
  <c r="R87" i="3"/>
  <c r="R81" i="3"/>
  <c r="R76" i="3"/>
  <c r="R67" i="3"/>
  <c r="O48" i="3"/>
  <c r="R51" i="3" s="1"/>
  <c r="R41" i="3"/>
  <c r="R38" i="3"/>
  <c r="R30" i="3"/>
  <c r="R106" i="3" l="1"/>
  <c r="R123" i="3" s="1"/>
</calcChain>
</file>

<file path=xl/sharedStrings.xml><?xml version="1.0" encoding="utf-8"?>
<sst xmlns="http://schemas.openxmlformats.org/spreadsheetml/2006/main" count="149" uniqueCount="120">
  <si>
    <t>Please enter numeric information in cells shaded grey.</t>
  </si>
  <si>
    <t>Name:</t>
  </si>
  <si>
    <t>Medical Specialty:</t>
  </si>
  <si>
    <t>HST Number (if registrant):</t>
  </si>
  <si>
    <t>Professional Income</t>
  </si>
  <si>
    <t>Professional fees</t>
  </si>
  <si>
    <t>OHIP</t>
  </si>
  <si>
    <t>Other income:</t>
  </si>
  <si>
    <t>Hospital On-Call Coverage (HOCC)</t>
  </si>
  <si>
    <t>Partnership income</t>
  </si>
  <si>
    <t>Teaching</t>
  </si>
  <si>
    <t>Uninsured services / private billings</t>
  </si>
  <si>
    <t>TOTAL PROFESSIONAL INCOME</t>
  </si>
  <si>
    <t>Expenses</t>
  </si>
  <si>
    <t>Advertising, promotion &amp; gifts</t>
  </si>
  <si>
    <t>Signage, letterhead, business cards, other print material</t>
  </si>
  <si>
    <t>Gifts for colleagues, patients, or referrals</t>
  </si>
  <si>
    <t>Other</t>
  </si>
  <si>
    <r>
      <t xml:space="preserve">Meals and entertainment (100%) - </t>
    </r>
    <r>
      <rPr>
        <i/>
        <sz val="12"/>
        <rFont val="Calibri"/>
        <family val="2"/>
      </rPr>
      <t>Include meals while travelling for conferences</t>
    </r>
  </si>
  <si>
    <t>Bad debts</t>
  </si>
  <si>
    <t>Insurance</t>
  </si>
  <si>
    <t>CMPA Premiums</t>
  </si>
  <si>
    <t>Less: Rebate received from Ontario</t>
  </si>
  <si>
    <t>Net Malpractice Insurance</t>
  </si>
  <si>
    <t>Office Insurance</t>
  </si>
  <si>
    <t>Professional overhead insurance</t>
  </si>
  <si>
    <t>Interest &amp; bank charges</t>
  </si>
  <si>
    <t>Membership and professional dues</t>
  </si>
  <si>
    <t>CMA / OMA</t>
  </si>
  <si>
    <t>College of Physicians and Surgeons of Ontario</t>
  </si>
  <si>
    <t>Royal College of Physicians and Surgeons of Canada</t>
  </si>
  <si>
    <t>The College of Family Physicians of Canada</t>
  </si>
  <si>
    <t>Ottawa Academy of Medicine</t>
  </si>
  <si>
    <t>Collège des médecins du Québec</t>
  </si>
  <si>
    <t>Hospital dues</t>
  </si>
  <si>
    <t>Other:</t>
  </si>
  <si>
    <t>Office expenses (paper, pens, postage, etc.)</t>
  </si>
  <si>
    <t>Medical supplies:</t>
  </si>
  <si>
    <t xml:space="preserve">Medical supplies </t>
  </si>
  <si>
    <t>Miscellaneous equipment &lt; $1,000 (i.e., stethoscope, BP cuff, etc.)</t>
  </si>
  <si>
    <t>Applications for tablet</t>
  </si>
  <si>
    <t>Subscriptions for online references (i.e., Up To Date)</t>
  </si>
  <si>
    <t>Legal, accounting and other professional fees</t>
  </si>
  <si>
    <t>Lawyer</t>
  </si>
  <si>
    <t>Accountant</t>
  </si>
  <si>
    <t>Bookkeeper</t>
  </si>
  <si>
    <t>Management and administration fees</t>
  </si>
  <si>
    <t>Clinic overhead (including HST paid)</t>
  </si>
  <si>
    <t>Fees paid to locum associate</t>
  </si>
  <si>
    <t>Billing agent</t>
  </si>
  <si>
    <t>Paid to family members (see below)</t>
  </si>
  <si>
    <t>Rent (office)</t>
  </si>
  <si>
    <t>Maintenance and repairs (on medical equipment, computer hardware, etc.)</t>
  </si>
  <si>
    <t>Salaries and wages (including benefits):</t>
  </si>
  <si>
    <t>Office and staff salaries</t>
  </si>
  <si>
    <r>
      <t xml:space="preserve">Travel expenses </t>
    </r>
    <r>
      <rPr>
        <i/>
        <sz val="12"/>
        <rFont val="Calibri"/>
        <family val="2"/>
      </rPr>
      <t xml:space="preserve">(Do </t>
    </r>
    <r>
      <rPr>
        <i/>
        <u/>
        <sz val="12"/>
        <rFont val="Calibri"/>
        <family val="2"/>
      </rPr>
      <t>not</t>
    </r>
    <r>
      <rPr>
        <i/>
        <sz val="12"/>
        <rFont val="Calibri"/>
        <family val="2"/>
      </rPr>
      <t xml:space="preserve"> include meals here; meals should be included above)</t>
    </r>
  </si>
  <si>
    <t>Conferences &amp; CME course registration fees</t>
  </si>
  <si>
    <t>Hotel, train, airfare &amp; taxi</t>
  </si>
  <si>
    <t>%</t>
  </si>
  <si>
    <t>Telephone and communications:</t>
  </si>
  <si>
    <t>Total for the period</t>
  </si>
  <si>
    <t>Business use</t>
  </si>
  <si>
    <t>Cell phone (basic monthly plan plus HST for the period)</t>
  </si>
  <si>
    <t>Pager (if not paid by the hospital)</t>
  </si>
  <si>
    <t>Home phone (basic monthly plan plus HST for the period)</t>
  </si>
  <si>
    <t>Home internet (basic monthly plan plus HST for the period)</t>
  </si>
  <si>
    <r>
      <t>Private health services plan premiums (</t>
    </r>
    <r>
      <rPr>
        <i/>
        <sz val="12"/>
        <rFont val="Calibri"/>
        <family val="2"/>
      </rPr>
      <t>Do not include life or disability insurance premiums)</t>
    </r>
  </si>
  <si>
    <t>OMA OPIP premiums for health spending account or extended health plan</t>
  </si>
  <si>
    <t>Other health insurance plans</t>
  </si>
  <si>
    <t>Other expenses:</t>
  </si>
  <si>
    <t>TOTAL BUSINESS EXPENSES (NOT INCLUDING AUTOMOBILE OR HOME OFFICE)</t>
  </si>
  <si>
    <t>If a new vehicle was purchased or leased in the year, please provide us a copy of the agreement.</t>
  </si>
  <si>
    <t>Vehicle #1</t>
  </si>
  <si>
    <t>KM driven for business purposes</t>
  </si>
  <si>
    <t>Total kilometres driven in year</t>
  </si>
  <si>
    <t>Fuel (gasoline, propane, oil, electricity)</t>
  </si>
  <si>
    <t>Maintenance and repairs</t>
  </si>
  <si>
    <t>Licence and registration fees</t>
  </si>
  <si>
    <t xml:space="preserve">Interest </t>
  </si>
  <si>
    <t>Leasing costs</t>
  </si>
  <si>
    <t>Parking</t>
  </si>
  <si>
    <t>Subtotal</t>
  </si>
  <si>
    <t>BUSINESS USE OF A MOTOR VEHICLE</t>
  </si>
  <si>
    <t>Vehicle #2</t>
  </si>
  <si>
    <t>Business Use of Home Office</t>
  </si>
  <si>
    <t>Area for business use only (square feet)</t>
  </si>
  <si>
    <t>Total house area (square feet)</t>
  </si>
  <si>
    <t>Heat</t>
  </si>
  <si>
    <t>Electricity</t>
  </si>
  <si>
    <t>Water and sewer</t>
  </si>
  <si>
    <t>Maintenance *</t>
  </si>
  <si>
    <t>Mortgage Interest</t>
  </si>
  <si>
    <t>Property taxes</t>
  </si>
  <si>
    <t>Rent</t>
  </si>
  <si>
    <t>BUSINESS USE OF HOME EXPENSE</t>
  </si>
  <si>
    <t>Capital Assets Purchased in the Year</t>
  </si>
  <si>
    <r>
      <t xml:space="preserve">Please ensure these items are </t>
    </r>
    <r>
      <rPr>
        <i/>
        <u/>
        <sz val="12"/>
        <rFont val="Calibri"/>
        <family val="2"/>
        <scheme val="minor"/>
      </rPr>
      <t>not</t>
    </r>
    <r>
      <rPr>
        <i/>
        <sz val="12"/>
        <rFont val="Calibri"/>
        <family val="2"/>
        <scheme val="minor"/>
      </rPr>
      <t xml:space="preserve"> included in expenses above.</t>
    </r>
  </si>
  <si>
    <t>Textbooks / Library *</t>
  </si>
  <si>
    <t>Class 8</t>
  </si>
  <si>
    <t>Medical equipment / stethoscope *</t>
  </si>
  <si>
    <t>Computer / laptop / tablet *</t>
  </si>
  <si>
    <t>Class 50</t>
  </si>
  <si>
    <t>Computers &amp; hardware / laptops / tablets (acquired in the current year)</t>
  </si>
  <si>
    <t>Furniture</t>
  </si>
  <si>
    <t>Medical equipment (costing &gt; $1,000)</t>
  </si>
  <si>
    <t>Other (please specify):</t>
  </si>
  <si>
    <t>* If this is the first year of practice, and you still possess any textbooks, stethoscope, other medical equipment, computer, laptop and tablet that were acquired during</t>
  </si>
  <si>
    <t>medical school and residency, please provide us with a list of those items and an estimate of their fair market value.</t>
  </si>
  <si>
    <t>Paid to family members</t>
  </si>
  <si>
    <t>T2125 - Statement of Professional Activities</t>
  </si>
  <si>
    <r>
      <t xml:space="preserve">* Do not include </t>
    </r>
    <r>
      <rPr>
        <i/>
        <u/>
        <sz val="12"/>
        <rFont val="Calibri"/>
        <family val="2"/>
      </rPr>
      <t>personal</t>
    </r>
    <r>
      <rPr>
        <i/>
        <sz val="12"/>
        <rFont val="Calibri"/>
        <family val="2"/>
      </rPr>
      <t xml:space="preserve"> maintenance and repairs to the home.  Only provide basic maintenance and repairs, such as cleaning and snow removal.</t>
    </r>
  </si>
  <si>
    <t xml:space="preserve">If you do a significant amount of work from your home office, it may be reasonable to make a claim for home office. </t>
  </si>
  <si>
    <t>Note: Home office is deductible if it's your primary place of business, and it is used on a regular and continuous basis to see patients.</t>
  </si>
  <si>
    <t>Business Use of Motor Vehicle(s)</t>
  </si>
  <si>
    <t>Make and Model of vehicle</t>
  </si>
  <si>
    <t>Date of acquisition (if in the year)</t>
  </si>
  <si>
    <t>Date of disposition (if in the year)</t>
  </si>
  <si>
    <t>Province(s) of Self-Employment:</t>
  </si>
  <si>
    <t>Fiscal Period (if different from calendar year)</t>
  </si>
  <si>
    <t>HST-taxable supplies, if registered for HST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</si>
</sst>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0"/>
      <name val="Arial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u/>
      <sz val="12"/>
      <name val="Calibri"/>
      <family val="2"/>
    </font>
    <font>
      <sz val="10"/>
      <name val="Arial"/>
      <family val="2"/>
    </font>
    <font>
      <i/>
      <sz val="12"/>
      <name val="Calibri"/>
      <family val="2"/>
    </font>
    <font>
      <sz val="12"/>
      <name val="Calibri"/>
      <family val="2"/>
    </font>
    <font>
      <i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4" xfId="0" applyFont="1" applyBorder="1"/>
    <xf numFmtId="0" fontId="3" fillId="2" borderId="1" xfId="0" applyFont="1" applyFill="1" applyBorder="1"/>
    <xf numFmtId="0" fontId="2" fillId="2" borderId="2" xfId="0" applyFont="1" applyFill="1" applyBorder="1"/>
    <xf numFmtId="0" fontId="4" fillId="0" borderId="0" xfId="0" applyFont="1"/>
    <xf numFmtId="164" fontId="2" fillId="3" borderId="1" xfId="2" applyFont="1" applyFill="1" applyBorder="1" applyAlignment="1">
      <alignment horizontal="center"/>
    </xf>
    <xf numFmtId="164" fontId="2" fillId="3" borderId="3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164" fontId="2" fillId="0" borderId="0" xfId="2" applyFont="1" applyBorder="1" applyAlignment="1">
      <alignment horizontal="center"/>
    </xf>
    <xf numFmtId="164" fontId="2" fillId="0" borderId="0" xfId="2" applyFont="1" applyFill="1" applyBorder="1" applyAlignment="1"/>
    <xf numFmtId="164" fontId="2" fillId="0" borderId="0" xfId="2" applyFont="1" applyBorder="1" applyAlignment="1"/>
    <xf numFmtId="9" fontId="2" fillId="0" borderId="0" xfId="3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2" applyFont="1"/>
    <xf numFmtId="0" fontId="8" fillId="0" borderId="0" xfId="0" quotePrefix="1" applyFont="1" applyAlignment="1">
      <alignment horizontal="center"/>
    </xf>
    <xf numFmtId="9" fontId="2" fillId="3" borderId="10" xfId="3" applyFont="1" applyFill="1" applyBorder="1"/>
    <xf numFmtId="164" fontId="2" fillId="0" borderId="0" xfId="2" applyFont="1" applyFill="1" applyBorder="1" applyAlignment="1">
      <alignment horizontal="center"/>
    </xf>
    <xf numFmtId="0" fontId="4" fillId="0" borderId="1" xfId="0" applyFont="1" applyBorder="1"/>
    <xf numFmtId="165" fontId="2" fillId="0" borderId="11" xfId="1" applyFont="1" applyFill="1" applyBorder="1" applyAlignment="1"/>
    <xf numFmtId="164" fontId="2" fillId="0" borderId="9" xfId="2" applyFont="1" applyBorder="1" applyAlignment="1">
      <alignment horizontal="center"/>
    </xf>
    <xf numFmtId="165" fontId="2" fillId="0" borderId="0" xfId="1" applyFont="1" applyFill="1" applyBorder="1" applyAlignment="1"/>
    <xf numFmtId="0" fontId="2" fillId="3" borderId="0" xfId="0" applyFont="1" applyFill="1"/>
    <xf numFmtId="0" fontId="1" fillId="0" borderId="0" xfId="0" quotePrefix="1" applyFont="1"/>
    <xf numFmtId="0" fontId="2" fillId="2" borderId="3" xfId="0" applyFont="1" applyFill="1" applyBorder="1"/>
    <xf numFmtId="164" fontId="2" fillId="3" borderId="1" xfId="2" applyFont="1" applyFill="1" applyBorder="1" applyAlignment="1">
      <alignment horizontal="center"/>
    </xf>
    <xf numFmtId="164" fontId="2" fillId="3" borderId="3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3" applyFont="1" applyBorder="1" applyAlignment="1">
      <alignment horizontal="center"/>
    </xf>
    <xf numFmtId="9" fontId="2" fillId="0" borderId="9" xfId="3" applyFont="1" applyBorder="1" applyAlignment="1">
      <alignment horizontal="center"/>
    </xf>
    <xf numFmtId="164" fontId="4" fillId="0" borderId="5" xfId="2" applyFont="1" applyBorder="1" applyAlignment="1">
      <alignment horizontal="center"/>
    </xf>
    <xf numFmtId="164" fontId="4" fillId="0" borderId="6" xfId="2" applyFont="1" applyBorder="1" applyAlignment="1">
      <alignment horizontal="center"/>
    </xf>
    <xf numFmtId="164" fontId="2" fillId="0" borderId="5" xfId="2" applyFont="1" applyBorder="1" applyAlignment="1">
      <alignment horizontal="center"/>
    </xf>
    <xf numFmtId="164" fontId="2" fillId="0" borderId="6" xfId="2" applyFont="1" applyBorder="1" applyAlignment="1">
      <alignment horizontal="center"/>
    </xf>
    <xf numFmtId="164" fontId="2" fillId="0" borderId="0" xfId="2" applyFont="1" applyBorder="1" applyAlignment="1">
      <alignment horizontal="center"/>
    </xf>
    <xf numFmtId="164" fontId="2" fillId="3" borderId="5" xfId="2" applyFont="1" applyFill="1" applyBorder="1" applyAlignment="1">
      <alignment horizontal="center"/>
    </xf>
    <xf numFmtId="164" fontId="2" fillId="3" borderId="6" xfId="2" applyFont="1" applyFill="1" applyBorder="1" applyAlignment="1">
      <alignment horizontal="center"/>
    </xf>
    <xf numFmtId="164" fontId="2" fillId="0" borderId="0" xfId="2" applyFont="1" applyFill="1" applyBorder="1" applyAlignment="1">
      <alignment horizontal="center"/>
    </xf>
    <xf numFmtId="164" fontId="2" fillId="0" borderId="5" xfId="2" applyFont="1" applyFill="1" applyBorder="1" applyAlignment="1">
      <alignment horizontal="center"/>
    </xf>
    <xf numFmtId="164" fontId="2" fillId="0" borderId="6" xfId="2" applyFont="1" applyFill="1" applyBorder="1" applyAlignment="1">
      <alignment horizontal="center"/>
    </xf>
    <xf numFmtId="164" fontId="2" fillId="3" borderId="7" xfId="2" applyFont="1" applyFill="1" applyBorder="1" applyAlignment="1">
      <alignment horizontal="center"/>
    </xf>
    <xf numFmtId="164" fontId="2" fillId="3" borderId="8" xfId="2" applyFont="1" applyFill="1" applyBorder="1" applyAlignment="1">
      <alignment horizontal="center"/>
    </xf>
    <xf numFmtId="164" fontId="2" fillId="0" borderId="1" xfId="2" applyFont="1" applyBorder="1" applyAlignment="1">
      <alignment horizontal="center"/>
    </xf>
    <xf numFmtId="164" fontId="2" fillId="0" borderId="3" xfId="2" applyFont="1" applyBorder="1" applyAlignment="1">
      <alignment horizontal="center"/>
    </xf>
    <xf numFmtId="164" fontId="2" fillId="0" borderId="2" xfId="2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3" borderId="1" xfId="1" applyFont="1" applyFill="1" applyBorder="1" applyAlignment="1">
      <alignment horizontal="center"/>
    </xf>
    <xf numFmtId="165" fontId="2" fillId="3" borderId="3" xfId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2" fillId="3" borderId="2" xfId="1" applyFont="1" applyFill="1" applyBorder="1" applyAlignment="1">
      <alignment horizontal="center"/>
    </xf>
    <xf numFmtId="164" fontId="2" fillId="3" borderId="12" xfId="2" applyFont="1" applyFill="1" applyBorder="1" applyAlignment="1">
      <alignment horizontal="center"/>
    </xf>
    <xf numFmtId="164" fontId="2" fillId="3" borderId="13" xfId="2" applyFont="1" applyFill="1" applyBorder="1" applyAlignment="1">
      <alignment horizontal="center"/>
    </xf>
    <xf numFmtId="165" fontId="2" fillId="3" borderId="10" xfId="1" applyFont="1" applyFill="1" applyBorder="1" applyAlignment="1">
      <alignment horizontal="center"/>
    </xf>
  </cellXfs>
  <cellStyles count="7">
    <cellStyle name="Comma" xfId="1" builtinId="3"/>
    <cellStyle name="Comma 2" xfId="5" xr:uid="{7A45213D-CA3A-4D22-AA3B-9A0FC1B1F6D7}"/>
    <cellStyle name="Currency" xfId="2" builtinId="4"/>
    <cellStyle name="Currency 2" xfId="6" xr:uid="{F961EEF1-0F8F-4425-B232-B09DABEA66DC}"/>
    <cellStyle name="Normal" xfId="0" builtinId="0"/>
    <cellStyle name="Normal 2" xfId="4" xr:uid="{CBD8DE32-47AC-4895-A9C3-4B1E9C4A501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485695</xdr:colOff>
      <xdr:row>1</xdr:row>
      <xdr:rowOff>200425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B234A0-9D18-41E0-86F6-113D4833E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79515" cy="145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485695</xdr:colOff>
      <xdr:row>1</xdr:row>
      <xdr:rowOff>200425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3A142E-631E-4BDC-9F97-1AEFC4624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85342" cy="1455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485695</xdr:colOff>
      <xdr:row>1</xdr:row>
      <xdr:rowOff>200425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A77838-1313-4355-BB0F-728C77D2D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79515" cy="145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5494-3D8A-4940-B110-46DF85905822}">
  <sheetPr>
    <pageSetUpPr fitToPage="1"/>
  </sheetPr>
  <dimension ref="A1:T141"/>
  <sheetViews>
    <sheetView showGridLines="0" tabSelected="1" zoomScale="70" zoomScaleNormal="70" workbookViewId="0">
      <selection activeCell="A6" sqref="A6:S6"/>
    </sheetView>
  </sheetViews>
  <sheetFormatPr defaultColWidth="12.6640625" defaultRowHeight="17.100000000000001" customHeight="1" x14ac:dyDescent="0.3"/>
  <cols>
    <col min="1" max="1" width="6.109375" style="2" customWidth="1"/>
    <col min="2" max="5" width="12.6640625" style="2" customWidth="1"/>
    <col min="6" max="6" width="11.77734375" style="2" customWidth="1"/>
    <col min="7" max="9" width="2.6640625" style="2" customWidth="1"/>
    <col min="10" max="11" width="9.88671875" style="2" customWidth="1"/>
    <col min="12" max="12" width="2.6640625" style="2" customWidth="1"/>
    <col min="13" max="13" width="12.6640625" style="2" customWidth="1"/>
    <col min="14" max="14" width="2.6640625" style="2" customWidth="1"/>
    <col min="15" max="16" width="9.88671875" style="2" customWidth="1"/>
    <col min="17" max="17" width="2.6640625" style="2" customWidth="1"/>
    <col min="18" max="19" width="9.88671875" style="2" customWidth="1"/>
    <col min="20" max="16384" width="12.6640625" style="2"/>
  </cols>
  <sheetData>
    <row r="1" spans="1:20" ht="99" customHeight="1" x14ac:dyDescent="0.3">
      <c r="A1" s="1"/>
    </row>
    <row r="2" spans="1:20" ht="17.100000000000001" customHeight="1" x14ac:dyDescent="0.3">
      <c r="A2" s="1"/>
    </row>
    <row r="3" spans="1:20" ht="17.100000000000001" customHeight="1" x14ac:dyDescent="0.3">
      <c r="A3" s="1"/>
    </row>
    <row r="4" spans="1:20" ht="17.100000000000001" customHeight="1" x14ac:dyDescent="0.3">
      <c r="A4" s="1" t="s">
        <v>0</v>
      </c>
    </row>
    <row r="6" spans="1:20" ht="24.9" customHeight="1" x14ac:dyDescent="0.3">
      <c r="A6" s="30" t="s">
        <v>109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  <c r="T6" s="3"/>
    </row>
    <row r="8" spans="1:20" ht="17.100000000000001" customHeight="1" x14ac:dyDescent="0.3">
      <c r="A8" s="2" t="s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10" spans="1:20" ht="17.100000000000001" customHeight="1" x14ac:dyDescent="0.3">
      <c r="A10" s="2" t="s">
        <v>118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2" spans="1:20" ht="17.100000000000001" customHeight="1" x14ac:dyDescent="0.3">
      <c r="A12" s="2" t="s">
        <v>117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4" spans="1:20" ht="17.100000000000001" customHeight="1" x14ac:dyDescent="0.3">
      <c r="A14" s="2" t="s">
        <v>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6" spans="1:20" ht="17.100000000000001" customHeight="1" x14ac:dyDescent="0.3">
      <c r="A16" s="2" t="s">
        <v>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8" spans="1:19" ht="17.100000000000001" customHeight="1" x14ac:dyDescent="0.35">
      <c r="A18" s="5" t="s">
        <v>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33"/>
      <c r="S18" s="34"/>
    </row>
    <row r="19" spans="1:19" ht="17.100000000000001" customHeight="1" x14ac:dyDescent="0.3">
      <c r="A19" s="7"/>
    </row>
    <row r="20" spans="1:19" ht="17.100000000000001" customHeight="1" x14ac:dyDescent="0.3">
      <c r="A20" s="2" t="s">
        <v>5</v>
      </c>
      <c r="C20" s="2" t="s">
        <v>6</v>
      </c>
      <c r="R20" s="28"/>
      <c r="S20" s="29"/>
    </row>
    <row r="21" spans="1:19" ht="17.100000000000001" customHeight="1" x14ac:dyDescent="0.3">
      <c r="A21" s="2" t="s">
        <v>7</v>
      </c>
      <c r="P21" s="35"/>
      <c r="Q21" s="35"/>
      <c r="R21" s="36"/>
      <c r="S21" s="36"/>
    </row>
    <row r="22" spans="1:19" ht="17.100000000000001" customHeight="1" x14ac:dyDescent="0.3">
      <c r="C22" s="2" t="s">
        <v>8</v>
      </c>
      <c r="R22" s="28"/>
      <c r="S22" s="29"/>
    </row>
    <row r="23" spans="1:19" ht="17.100000000000001" customHeight="1" x14ac:dyDescent="0.3">
      <c r="C23" s="2" t="s">
        <v>9</v>
      </c>
      <c r="R23" s="28"/>
      <c r="S23" s="29"/>
    </row>
    <row r="24" spans="1:19" ht="17.100000000000001" customHeight="1" x14ac:dyDescent="0.3">
      <c r="C24" s="2" t="s">
        <v>10</v>
      </c>
      <c r="R24" s="28"/>
      <c r="S24" s="29"/>
    </row>
    <row r="25" spans="1:19" ht="17.100000000000001" customHeight="1" x14ac:dyDescent="0.3">
      <c r="C25" s="2" t="s">
        <v>11</v>
      </c>
      <c r="R25" s="28"/>
      <c r="S25" s="29"/>
    </row>
    <row r="26" spans="1:19" ht="17.100000000000001" customHeight="1" x14ac:dyDescent="0.3">
      <c r="C26" s="2" t="s">
        <v>119</v>
      </c>
      <c r="R26" s="28"/>
      <c r="S26" s="29"/>
    </row>
    <row r="27" spans="1:19" ht="17.100000000000001" customHeight="1" x14ac:dyDescent="0.3">
      <c r="C27" s="4"/>
      <c r="D27" s="4"/>
      <c r="E27" s="4"/>
      <c r="F27" s="4"/>
      <c r="R27" s="28"/>
      <c r="S27" s="29"/>
    </row>
    <row r="28" spans="1:19" ht="17.100000000000001" customHeight="1" x14ac:dyDescent="0.3">
      <c r="C28" s="11"/>
      <c r="D28" s="4"/>
      <c r="E28" s="4"/>
      <c r="F28" s="4"/>
      <c r="R28" s="28"/>
      <c r="S28" s="29"/>
    </row>
    <row r="29" spans="1:19" ht="17.100000000000001" customHeight="1" thickBot="1" x14ac:dyDescent="0.35">
      <c r="R29" s="12"/>
      <c r="S29" s="12"/>
    </row>
    <row r="30" spans="1:19" ht="17.100000000000001" customHeight="1" thickBot="1" x14ac:dyDescent="0.35">
      <c r="A30" s="2" t="s">
        <v>12</v>
      </c>
      <c r="R30" s="41">
        <f>SUM(R20+SUM(R22:S28))</f>
        <v>0</v>
      </c>
      <c r="S30" s="42"/>
    </row>
    <row r="31" spans="1:19" ht="17.100000000000001" customHeight="1" x14ac:dyDescent="0.3">
      <c r="O31" s="12"/>
      <c r="P31" s="12"/>
    </row>
    <row r="33" spans="1:19" ht="17.100000000000001" customHeight="1" x14ac:dyDescent="0.35">
      <c r="A33" s="5" t="s">
        <v>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3"/>
      <c r="P33" s="33"/>
      <c r="Q33" s="6"/>
      <c r="R33" s="33"/>
      <c r="S33" s="34"/>
    </row>
    <row r="34" spans="1:19" ht="17.100000000000001" customHeight="1" x14ac:dyDescent="0.3">
      <c r="A34" s="7"/>
    </row>
    <row r="35" spans="1:19" ht="17.100000000000001" customHeight="1" x14ac:dyDescent="0.3">
      <c r="A35" s="2" t="s">
        <v>14</v>
      </c>
      <c r="O35" s="43"/>
      <c r="P35" s="43"/>
    </row>
    <row r="36" spans="1:19" ht="17.100000000000001" customHeight="1" x14ac:dyDescent="0.3">
      <c r="B36" s="2" t="s">
        <v>15</v>
      </c>
      <c r="O36" s="28"/>
      <c r="P36" s="29"/>
    </row>
    <row r="37" spans="1:19" ht="17.100000000000001" customHeight="1" thickBot="1" x14ac:dyDescent="0.35">
      <c r="B37" s="2" t="s">
        <v>16</v>
      </c>
      <c r="O37" s="49"/>
      <c r="P37" s="50"/>
    </row>
    <row r="38" spans="1:19" ht="17.100000000000001" customHeight="1" thickBot="1" x14ac:dyDescent="0.35">
      <c r="B38" s="2" t="s">
        <v>17</v>
      </c>
      <c r="O38" s="49"/>
      <c r="P38" s="50"/>
      <c r="R38" s="41">
        <f>SUM(O36:P38)</f>
        <v>0</v>
      </c>
      <c r="S38" s="42"/>
    </row>
    <row r="39" spans="1:19" ht="17.100000000000001" customHeight="1" x14ac:dyDescent="0.3">
      <c r="O39" s="12"/>
      <c r="P39" s="12"/>
    </row>
    <row r="40" spans="1:19" ht="17.100000000000001" customHeight="1" thickBot="1" x14ac:dyDescent="0.35">
      <c r="A40" s="2" t="s">
        <v>18</v>
      </c>
      <c r="D40" s="13"/>
      <c r="E40" s="13"/>
      <c r="F40" s="13"/>
      <c r="G40" s="14"/>
      <c r="H40" s="14"/>
      <c r="I40" s="14"/>
      <c r="J40" s="14"/>
      <c r="K40" s="14"/>
      <c r="L40" s="14"/>
      <c r="M40" s="14"/>
      <c r="N40" s="14"/>
      <c r="O40" s="28"/>
      <c r="P40" s="29"/>
    </row>
    <row r="41" spans="1:19" ht="17.100000000000001" customHeight="1" thickBot="1" x14ac:dyDescent="0.35">
      <c r="D41" s="37"/>
      <c r="E41" s="37"/>
      <c r="F41" s="37"/>
      <c r="G41" s="15"/>
      <c r="H41" s="15"/>
      <c r="I41" s="15"/>
      <c r="J41" s="15"/>
      <c r="K41" s="15"/>
      <c r="L41" s="15"/>
      <c r="M41" s="15"/>
      <c r="N41" s="15"/>
      <c r="O41" s="38">
        <v>0.5</v>
      </c>
      <c r="P41" s="38"/>
      <c r="R41" s="39">
        <f>O40*O41</f>
        <v>0</v>
      </c>
      <c r="S41" s="40"/>
    </row>
    <row r="42" spans="1:19" ht="17.100000000000001" customHeight="1" thickBot="1" x14ac:dyDescent="0.35">
      <c r="O42" s="12"/>
      <c r="P42" s="12"/>
    </row>
    <row r="43" spans="1:19" ht="17.100000000000001" customHeight="1" thickBot="1" x14ac:dyDescent="0.35">
      <c r="A43" s="2" t="s">
        <v>19</v>
      </c>
      <c r="R43" s="44">
        <v>0</v>
      </c>
      <c r="S43" s="45"/>
    </row>
    <row r="44" spans="1:19" ht="17.100000000000001" customHeight="1" x14ac:dyDescent="0.3">
      <c r="O44" s="12"/>
      <c r="P44" s="12"/>
    </row>
    <row r="45" spans="1:19" ht="17.100000000000001" customHeight="1" x14ac:dyDescent="0.3">
      <c r="A45" s="2" t="s">
        <v>20</v>
      </c>
    </row>
    <row r="46" spans="1:19" ht="17.100000000000001" customHeight="1" x14ac:dyDescent="0.3">
      <c r="B46" s="2" t="s">
        <v>21</v>
      </c>
      <c r="E46" s="16"/>
      <c r="F46" s="16"/>
      <c r="O46" s="28"/>
      <c r="P46" s="29"/>
    </row>
    <row r="47" spans="1:19" ht="17.100000000000001" customHeight="1" x14ac:dyDescent="0.3">
      <c r="B47" s="2" t="s">
        <v>22</v>
      </c>
      <c r="O47" s="28"/>
      <c r="P47" s="29"/>
    </row>
    <row r="48" spans="1:19" ht="17.100000000000001" customHeight="1" x14ac:dyDescent="0.3">
      <c r="B48" s="2" t="s">
        <v>23</v>
      </c>
      <c r="O48" s="51">
        <f>O46-O47</f>
        <v>0</v>
      </c>
      <c r="P48" s="52"/>
    </row>
    <row r="50" spans="1:20" ht="17.100000000000001" customHeight="1" thickBot="1" x14ac:dyDescent="0.35">
      <c r="B50" s="2" t="s">
        <v>24</v>
      </c>
      <c r="O50" s="28"/>
      <c r="P50" s="29"/>
    </row>
    <row r="51" spans="1:20" ht="17.100000000000001" customHeight="1" thickBot="1" x14ac:dyDescent="0.35">
      <c r="B51" s="2" t="s">
        <v>25</v>
      </c>
      <c r="O51" s="28"/>
      <c r="P51" s="29"/>
      <c r="R51" s="41">
        <f>O48+SUM(O50:P51)</f>
        <v>0</v>
      </c>
      <c r="S51" s="42"/>
    </row>
    <row r="52" spans="1:20" ht="17.100000000000001" customHeight="1" thickBot="1" x14ac:dyDescent="0.35">
      <c r="O52" s="12"/>
      <c r="P52" s="12"/>
    </row>
    <row r="53" spans="1:20" ht="17.100000000000001" customHeight="1" thickBot="1" x14ac:dyDescent="0.35">
      <c r="A53" s="2" t="s">
        <v>26</v>
      </c>
      <c r="O53" s="43"/>
      <c r="P53" s="43"/>
      <c r="R53" s="44"/>
      <c r="S53" s="45"/>
    </row>
    <row r="54" spans="1:20" ht="17.100000000000001" customHeight="1" x14ac:dyDescent="0.3">
      <c r="O54" s="12"/>
      <c r="P54" s="12"/>
    </row>
    <row r="55" spans="1:20" ht="16.5" customHeight="1" x14ac:dyDescent="0.3">
      <c r="A55" s="2" t="s">
        <v>27</v>
      </c>
      <c r="O55" s="36"/>
      <c r="P55" s="36"/>
    </row>
    <row r="56" spans="1:20" ht="16.5" customHeight="1" x14ac:dyDescent="0.3">
      <c r="B56" s="2" t="s">
        <v>28</v>
      </c>
      <c r="O56" s="28"/>
      <c r="P56" s="29"/>
      <c r="T56" s="17"/>
    </row>
    <row r="57" spans="1:20" ht="16.5" customHeight="1" x14ac:dyDescent="0.3">
      <c r="B57" s="2" t="s">
        <v>29</v>
      </c>
      <c r="O57" s="28"/>
      <c r="P57" s="29"/>
    </row>
    <row r="58" spans="1:20" ht="16.5" customHeight="1" x14ac:dyDescent="0.3">
      <c r="B58" s="2" t="s">
        <v>30</v>
      </c>
      <c r="O58" s="28"/>
      <c r="P58" s="29"/>
    </row>
    <row r="59" spans="1:20" ht="16.5" customHeight="1" x14ac:dyDescent="0.3">
      <c r="B59" s="2" t="s">
        <v>31</v>
      </c>
      <c r="O59" s="28"/>
      <c r="P59" s="29"/>
    </row>
    <row r="60" spans="1:20" ht="16.5" customHeight="1" x14ac:dyDescent="0.3">
      <c r="B60" s="2" t="s">
        <v>32</v>
      </c>
      <c r="O60" s="28"/>
      <c r="P60" s="29"/>
    </row>
    <row r="61" spans="1:20" ht="17.100000000000001" customHeight="1" x14ac:dyDescent="0.3">
      <c r="B61" s="2" t="s">
        <v>33</v>
      </c>
      <c r="O61" s="28"/>
      <c r="P61" s="29"/>
    </row>
    <row r="62" spans="1:20" ht="17.100000000000001" customHeight="1" x14ac:dyDescent="0.3">
      <c r="B62" s="2" t="s">
        <v>34</v>
      </c>
      <c r="O62" s="28"/>
      <c r="P62" s="29"/>
    </row>
    <row r="63" spans="1:20" ht="17.100000000000001" customHeight="1" x14ac:dyDescent="0.3">
      <c r="B63" s="2" t="s">
        <v>35</v>
      </c>
      <c r="O63" s="53"/>
      <c r="P63" s="53"/>
    </row>
    <row r="64" spans="1:20" ht="17.100000000000001" customHeight="1" x14ac:dyDescent="0.3">
      <c r="B64" s="4"/>
      <c r="C64" s="4"/>
      <c r="D64" s="4"/>
      <c r="O64" s="28"/>
      <c r="P64" s="29"/>
    </row>
    <row r="65" spans="1:19" ht="17.100000000000001" customHeight="1" x14ac:dyDescent="0.3">
      <c r="B65" s="11"/>
      <c r="C65" s="11"/>
      <c r="D65" s="11"/>
      <c r="O65" s="28"/>
      <c r="P65" s="29"/>
    </row>
    <row r="66" spans="1:19" ht="17.100000000000001" customHeight="1" thickBot="1" x14ac:dyDescent="0.35">
      <c r="B66" s="11"/>
      <c r="C66" s="11"/>
      <c r="D66" s="11"/>
      <c r="O66" s="28"/>
      <c r="P66" s="29"/>
    </row>
    <row r="67" spans="1:19" ht="17.100000000000001" customHeight="1" thickBot="1" x14ac:dyDescent="0.35">
      <c r="B67" s="11"/>
      <c r="C67" s="11"/>
      <c r="D67" s="11"/>
      <c r="O67" s="28"/>
      <c r="P67" s="29"/>
      <c r="R67" s="41">
        <f>SUM(O56:P67)</f>
        <v>0</v>
      </c>
      <c r="S67" s="42"/>
    </row>
    <row r="68" spans="1:19" ht="17.100000000000001" customHeight="1" thickBot="1" x14ac:dyDescent="0.35">
      <c r="O68" s="12"/>
      <c r="P68" s="12"/>
    </row>
    <row r="69" spans="1:19" ht="17.100000000000001" customHeight="1" thickBot="1" x14ac:dyDescent="0.35">
      <c r="A69" s="2" t="s">
        <v>36</v>
      </c>
      <c r="O69" s="43"/>
      <c r="P69" s="43"/>
      <c r="R69" s="44"/>
      <c r="S69" s="45"/>
    </row>
    <row r="70" spans="1:19" ht="17.100000000000001" customHeight="1" x14ac:dyDescent="0.3">
      <c r="O70" s="12"/>
      <c r="P70" s="12"/>
    </row>
    <row r="71" spans="1:19" ht="17.100000000000001" customHeight="1" x14ac:dyDescent="0.3">
      <c r="A71" s="2" t="s">
        <v>37</v>
      </c>
      <c r="O71" s="43"/>
      <c r="P71" s="43"/>
    </row>
    <row r="72" spans="1:19" ht="17.100000000000001" customHeight="1" x14ac:dyDescent="0.3">
      <c r="B72" s="2" t="s">
        <v>38</v>
      </c>
      <c r="O72" s="28"/>
      <c r="P72" s="29"/>
    </row>
    <row r="73" spans="1:19" ht="17.100000000000001" customHeight="1" x14ac:dyDescent="0.3">
      <c r="B73" s="2" t="s">
        <v>39</v>
      </c>
      <c r="O73" s="28"/>
      <c r="P73" s="29"/>
    </row>
    <row r="74" spans="1:19" ht="17.100000000000001" customHeight="1" x14ac:dyDescent="0.3">
      <c r="B74" s="2" t="s">
        <v>40</v>
      </c>
      <c r="O74" s="28"/>
      <c r="P74" s="29"/>
    </row>
    <row r="75" spans="1:19" ht="17.100000000000001" customHeight="1" thickBot="1" x14ac:dyDescent="0.35">
      <c r="B75" s="2" t="s">
        <v>41</v>
      </c>
      <c r="O75" s="28"/>
      <c r="P75" s="29"/>
    </row>
    <row r="76" spans="1:19" ht="17.100000000000001" customHeight="1" thickBot="1" x14ac:dyDescent="0.35">
      <c r="B76" s="2" t="s">
        <v>17</v>
      </c>
      <c r="O76" s="28"/>
      <c r="P76" s="29"/>
      <c r="R76" s="47">
        <f>SUM(O72:P76)</f>
        <v>0</v>
      </c>
      <c r="S76" s="48"/>
    </row>
    <row r="77" spans="1:19" ht="17.100000000000001" customHeight="1" x14ac:dyDescent="0.3">
      <c r="O77" s="12"/>
      <c r="P77" s="12"/>
    </row>
    <row r="78" spans="1:19" ht="17.100000000000001" customHeight="1" x14ac:dyDescent="0.3">
      <c r="A78" s="2" t="s">
        <v>42</v>
      </c>
    </row>
    <row r="79" spans="1:19" ht="17.100000000000001" customHeight="1" x14ac:dyDescent="0.3">
      <c r="B79" s="2" t="s">
        <v>43</v>
      </c>
      <c r="O79" s="28"/>
      <c r="P79" s="29"/>
    </row>
    <row r="80" spans="1:19" ht="17.100000000000001" customHeight="1" thickBot="1" x14ac:dyDescent="0.35">
      <c r="B80" s="2" t="s">
        <v>44</v>
      </c>
      <c r="O80" s="28"/>
      <c r="P80" s="29"/>
    </row>
    <row r="81" spans="1:19" ht="17.100000000000001" customHeight="1" thickBot="1" x14ac:dyDescent="0.35">
      <c r="B81" s="2" t="s">
        <v>45</v>
      </c>
      <c r="O81" s="28"/>
      <c r="P81" s="29"/>
      <c r="R81" s="47">
        <f>SUM(O79:P81)</f>
        <v>0</v>
      </c>
      <c r="S81" s="48"/>
    </row>
    <row r="82" spans="1:19" ht="17.100000000000001" customHeight="1" x14ac:dyDescent="0.3">
      <c r="O82" s="12"/>
      <c r="P82" s="12"/>
    </row>
    <row r="83" spans="1:19" ht="17.100000000000001" customHeight="1" x14ac:dyDescent="0.3">
      <c r="A83" s="2" t="s">
        <v>46</v>
      </c>
      <c r="O83" s="10"/>
      <c r="P83" s="10"/>
    </row>
    <row r="84" spans="1:19" ht="17.100000000000001" customHeight="1" x14ac:dyDescent="0.3">
      <c r="B84" s="2" t="s">
        <v>47</v>
      </c>
      <c r="O84" s="28"/>
      <c r="P84" s="29"/>
    </row>
    <row r="85" spans="1:19" ht="17.100000000000001" customHeight="1" x14ac:dyDescent="0.3">
      <c r="B85" s="2" t="s">
        <v>48</v>
      </c>
      <c r="O85" s="28"/>
      <c r="P85" s="29"/>
    </row>
    <row r="86" spans="1:19" ht="17.100000000000001" customHeight="1" thickBot="1" x14ac:dyDescent="0.35">
      <c r="B86" s="2" t="s">
        <v>49</v>
      </c>
      <c r="O86" s="28"/>
      <c r="P86" s="29"/>
    </row>
    <row r="87" spans="1:19" ht="17.100000000000001" customHeight="1" thickBot="1" x14ac:dyDescent="0.35">
      <c r="B87" s="2" t="s">
        <v>108</v>
      </c>
      <c r="O87" s="28"/>
      <c r="P87" s="29"/>
      <c r="R87" s="47">
        <f>SUM(O84:P87)</f>
        <v>0</v>
      </c>
      <c r="S87" s="48"/>
    </row>
    <row r="88" spans="1:19" ht="17.100000000000001" customHeight="1" thickBot="1" x14ac:dyDescent="0.35">
      <c r="O88" s="12"/>
      <c r="P88" s="12"/>
    </row>
    <row r="89" spans="1:19" ht="17.100000000000001" customHeight="1" thickBot="1" x14ac:dyDescent="0.35">
      <c r="A89" s="2" t="s">
        <v>51</v>
      </c>
      <c r="R89" s="44"/>
      <c r="S89" s="45"/>
    </row>
    <row r="90" spans="1:19" ht="17.100000000000001" customHeight="1" thickBot="1" x14ac:dyDescent="0.35">
      <c r="O90" s="12"/>
      <c r="P90" s="12"/>
    </row>
    <row r="91" spans="1:19" ht="17.100000000000001" customHeight="1" thickBot="1" x14ac:dyDescent="0.35">
      <c r="A91" s="2" t="s">
        <v>52</v>
      </c>
      <c r="R91" s="44"/>
      <c r="S91" s="45"/>
    </row>
    <row r="92" spans="1:19" ht="17.100000000000001" customHeight="1" x14ac:dyDescent="0.3">
      <c r="O92" s="12"/>
      <c r="P92" s="12"/>
    </row>
    <row r="93" spans="1:19" ht="17.100000000000001" customHeight="1" x14ac:dyDescent="0.3">
      <c r="A93" s="2" t="s">
        <v>53</v>
      </c>
    </row>
    <row r="94" spans="1:19" ht="17.100000000000001" customHeight="1" thickBot="1" x14ac:dyDescent="0.35">
      <c r="B94" s="2" t="s">
        <v>54</v>
      </c>
      <c r="O94" s="28"/>
      <c r="P94" s="29"/>
    </row>
    <row r="95" spans="1:19" ht="17.100000000000001" customHeight="1" thickBot="1" x14ac:dyDescent="0.35">
      <c r="B95" s="2" t="s">
        <v>50</v>
      </c>
      <c r="O95" s="28"/>
      <c r="P95" s="29"/>
      <c r="R95" s="47">
        <f>SUM(O94:P95)</f>
        <v>0</v>
      </c>
      <c r="S95" s="48"/>
    </row>
    <row r="96" spans="1:19" ht="17.100000000000001" customHeight="1" x14ac:dyDescent="0.3">
      <c r="O96" s="12"/>
      <c r="P96" s="12"/>
    </row>
    <row r="97" spans="1:19" ht="17.100000000000001" customHeight="1" x14ac:dyDescent="0.3">
      <c r="A97" s="2" t="s">
        <v>55</v>
      </c>
    </row>
    <row r="98" spans="1:19" ht="17.100000000000001" customHeight="1" x14ac:dyDescent="0.3">
      <c r="B98" s="2" t="s">
        <v>56</v>
      </c>
      <c r="O98" s="28"/>
      <c r="P98" s="29"/>
    </row>
    <row r="99" spans="1:19" ht="17.100000000000001" customHeight="1" thickBot="1" x14ac:dyDescent="0.35">
      <c r="B99" s="2" t="s">
        <v>57</v>
      </c>
      <c r="O99" s="28"/>
      <c r="P99" s="29"/>
    </row>
    <row r="100" spans="1:19" ht="17.100000000000001" customHeight="1" thickBot="1" x14ac:dyDescent="0.35">
      <c r="B100" s="2" t="s">
        <v>35</v>
      </c>
      <c r="C100" s="4"/>
      <c r="D100" s="4"/>
      <c r="O100" s="28"/>
      <c r="P100" s="29"/>
      <c r="R100" s="47">
        <f>SUM(O98:P100)</f>
        <v>0</v>
      </c>
      <c r="S100" s="48"/>
    </row>
    <row r="101" spans="1:19" ht="17.100000000000001" customHeight="1" x14ac:dyDescent="0.3">
      <c r="M101" s="10" t="s">
        <v>58</v>
      </c>
      <c r="O101" s="12"/>
      <c r="P101" s="12"/>
    </row>
    <row r="102" spans="1:19" ht="17.100000000000001" customHeight="1" x14ac:dyDescent="0.3">
      <c r="A102" s="2" t="s">
        <v>59</v>
      </c>
      <c r="J102" s="54" t="s">
        <v>60</v>
      </c>
      <c r="K102" s="54"/>
      <c r="M102" s="18" t="s">
        <v>61</v>
      </c>
      <c r="O102" s="43"/>
      <c r="P102" s="43"/>
    </row>
    <row r="103" spans="1:19" ht="17.100000000000001" customHeight="1" x14ac:dyDescent="0.3">
      <c r="B103" s="2" t="s">
        <v>62</v>
      </c>
      <c r="J103" s="28"/>
      <c r="K103" s="29"/>
      <c r="M103" s="19"/>
      <c r="O103" s="55">
        <f>J103*M103</f>
        <v>0</v>
      </c>
      <c r="P103" s="56"/>
    </row>
    <row r="104" spans="1:19" ht="17.100000000000001" customHeight="1" x14ac:dyDescent="0.3">
      <c r="B104" s="2" t="s">
        <v>63</v>
      </c>
      <c r="J104" s="28"/>
      <c r="K104" s="29"/>
      <c r="M104" s="19"/>
      <c r="O104" s="55">
        <f>J104*M104</f>
        <v>0</v>
      </c>
      <c r="P104" s="56"/>
    </row>
    <row r="105" spans="1:19" ht="17.100000000000001" customHeight="1" thickBot="1" x14ac:dyDescent="0.35">
      <c r="B105" s="2" t="s">
        <v>64</v>
      </c>
      <c r="J105" s="28"/>
      <c r="K105" s="29"/>
      <c r="M105" s="19"/>
      <c r="O105" s="55">
        <f>J105*M105</f>
        <v>0</v>
      </c>
      <c r="P105" s="56"/>
    </row>
    <row r="106" spans="1:19" ht="17.100000000000001" customHeight="1" thickBot="1" x14ac:dyDescent="0.35">
      <c r="B106" s="2" t="s">
        <v>65</v>
      </c>
      <c r="J106" s="28"/>
      <c r="K106" s="29"/>
      <c r="M106" s="19"/>
      <c r="O106" s="55">
        <f>J106*M106</f>
        <v>0</v>
      </c>
      <c r="P106" s="56"/>
      <c r="R106" s="47">
        <f>SUM(O103:P106)</f>
        <v>0</v>
      </c>
      <c r="S106" s="48"/>
    </row>
    <row r="107" spans="1:19" ht="17.100000000000001" customHeight="1" x14ac:dyDescent="0.3">
      <c r="O107" s="12"/>
      <c r="P107" s="12"/>
    </row>
    <row r="108" spans="1:19" ht="17.100000000000001" customHeight="1" x14ac:dyDescent="0.3">
      <c r="A108" s="2" t="s">
        <v>66</v>
      </c>
    </row>
    <row r="109" spans="1:19" ht="17.100000000000001" customHeight="1" thickBot="1" x14ac:dyDescent="0.35">
      <c r="B109" s="2" t="s">
        <v>67</v>
      </c>
      <c r="O109" s="28"/>
      <c r="P109" s="29"/>
    </row>
    <row r="110" spans="1:19" ht="17.100000000000001" customHeight="1" thickBot="1" x14ac:dyDescent="0.35">
      <c r="B110" s="2" t="s">
        <v>68</v>
      </c>
      <c r="O110" s="28"/>
      <c r="P110" s="29"/>
      <c r="R110" s="47">
        <f>SUM(O109:P110)</f>
        <v>0</v>
      </c>
      <c r="S110" s="48"/>
    </row>
    <row r="111" spans="1:19" ht="17.100000000000001" customHeight="1" x14ac:dyDescent="0.3">
      <c r="O111" s="20"/>
      <c r="P111" s="20"/>
      <c r="R111" s="20"/>
      <c r="S111" s="20"/>
    </row>
    <row r="112" spans="1:19" ht="17.100000000000001" customHeight="1" x14ac:dyDescent="0.3">
      <c r="A112" s="2" t="s">
        <v>69</v>
      </c>
      <c r="O112" s="46"/>
      <c r="P112" s="46"/>
    </row>
    <row r="113" spans="1:19" ht="17.100000000000001" customHeight="1" x14ac:dyDescent="0.3">
      <c r="B113" s="4"/>
      <c r="C113" s="4"/>
      <c r="D113" s="4"/>
    </row>
    <row r="114" spans="1:19" ht="17.100000000000001" customHeight="1" x14ac:dyDescent="0.3">
      <c r="B114" s="11"/>
      <c r="C114" s="11"/>
      <c r="D114" s="11"/>
      <c r="R114" s="28"/>
      <c r="S114" s="29"/>
    </row>
    <row r="115" spans="1:19" ht="17.100000000000001" customHeight="1" x14ac:dyDescent="0.3">
      <c r="B115" s="11"/>
      <c r="C115" s="11"/>
      <c r="D115" s="11"/>
      <c r="R115" s="28"/>
      <c r="S115" s="29"/>
    </row>
    <row r="116" spans="1:19" ht="17.100000000000001" customHeight="1" x14ac:dyDescent="0.3">
      <c r="B116" s="11"/>
      <c r="C116" s="11"/>
      <c r="D116" s="11"/>
      <c r="R116" s="28"/>
      <c r="S116" s="29"/>
    </row>
    <row r="117" spans="1:19" ht="17.100000000000001" customHeight="1" x14ac:dyDescent="0.3">
      <c r="B117" s="11"/>
      <c r="C117" s="11"/>
      <c r="D117" s="11"/>
      <c r="R117" s="28"/>
      <c r="S117" s="29"/>
    </row>
    <row r="118" spans="1:19" ht="17.100000000000001" customHeight="1" x14ac:dyDescent="0.3">
      <c r="B118" s="11"/>
      <c r="C118" s="11"/>
      <c r="D118" s="11"/>
      <c r="R118" s="28"/>
      <c r="S118" s="29"/>
    </row>
    <row r="119" spans="1:19" ht="17.100000000000001" customHeight="1" x14ac:dyDescent="0.3">
      <c r="B119" s="11"/>
      <c r="C119" s="11"/>
      <c r="D119" s="11"/>
      <c r="R119" s="28"/>
      <c r="S119" s="29"/>
    </row>
    <row r="120" spans="1:19" ht="17.100000000000001" customHeight="1" x14ac:dyDescent="0.3">
      <c r="B120" s="11"/>
      <c r="C120" s="11"/>
      <c r="D120" s="11"/>
      <c r="R120" s="28"/>
      <c r="S120" s="29"/>
    </row>
    <row r="121" spans="1:19" ht="17.100000000000001" customHeight="1" x14ac:dyDescent="0.3">
      <c r="B121" s="11"/>
      <c r="C121" s="11"/>
      <c r="D121" s="11"/>
      <c r="R121" s="28"/>
      <c r="S121" s="29"/>
    </row>
    <row r="122" spans="1:19" ht="17.100000000000001" customHeight="1" thickBot="1" x14ac:dyDescent="0.35">
      <c r="O122" s="12"/>
      <c r="P122" s="12"/>
    </row>
    <row r="123" spans="1:19" ht="17.100000000000001" customHeight="1" thickBot="1" x14ac:dyDescent="0.35">
      <c r="A123" s="2" t="s">
        <v>70</v>
      </c>
      <c r="R123" s="47">
        <f>R38+R41+R43+R51+R53+R67+R69+R76+R81+R87+R89+R91+R95+R100+R106+R110+SUM(R114:S121)</f>
        <v>0</v>
      </c>
      <c r="S123" s="48"/>
    </row>
    <row r="126" spans="1:19" ht="17.100000000000001" customHeight="1" x14ac:dyDescent="0.35">
      <c r="A126" s="5" t="s">
        <v>95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27"/>
    </row>
    <row r="127" spans="1:19" ht="17.100000000000001" customHeight="1" x14ac:dyDescent="0.3">
      <c r="A127" s="1" t="s">
        <v>96</v>
      </c>
    </row>
    <row r="129" spans="1:19" ht="17.100000000000001" customHeight="1" x14ac:dyDescent="0.3">
      <c r="A129" s="2" t="s">
        <v>97</v>
      </c>
      <c r="P129" s="2" t="s">
        <v>98</v>
      </c>
      <c r="R129" s="28"/>
      <c r="S129" s="29"/>
    </row>
    <row r="130" spans="1:19" ht="17.100000000000001" customHeight="1" x14ac:dyDescent="0.3">
      <c r="A130" s="2" t="s">
        <v>99</v>
      </c>
      <c r="P130" s="2" t="s">
        <v>98</v>
      </c>
      <c r="R130" s="28"/>
      <c r="S130" s="29"/>
    </row>
    <row r="131" spans="1:19" ht="17.100000000000001" customHeight="1" x14ac:dyDescent="0.3">
      <c r="A131" s="2" t="s">
        <v>100</v>
      </c>
      <c r="P131" s="2" t="s">
        <v>101</v>
      </c>
      <c r="R131" s="8"/>
      <c r="S131" s="9"/>
    </row>
    <row r="132" spans="1:19" ht="17.100000000000001" customHeight="1" x14ac:dyDescent="0.3">
      <c r="A132" s="2" t="s">
        <v>102</v>
      </c>
      <c r="P132" s="2" t="s">
        <v>101</v>
      </c>
      <c r="R132" s="8"/>
      <c r="S132" s="9"/>
    </row>
    <row r="133" spans="1:19" ht="17.100000000000001" customHeight="1" x14ac:dyDescent="0.3">
      <c r="A133" s="2" t="s">
        <v>103</v>
      </c>
      <c r="P133" s="2" t="s">
        <v>98</v>
      </c>
      <c r="R133" s="28"/>
      <c r="S133" s="29"/>
    </row>
    <row r="134" spans="1:19" ht="17.100000000000001" customHeight="1" x14ac:dyDescent="0.3">
      <c r="A134" s="2" t="s">
        <v>104</v>
      </c>
      <c r="P134" s="2" t="s">
        <v>98</v>
      </c>
      <c r="R134" s="28"/>
      <c r="S134" s="29"/>
    </row>
    <row r="135" spans="1:19" ht="17.100000000000001" customHeight="1" x14ac:dyDescent="0.3">
      <c r="A135" s="2" t="s">
        <v>105</v>
      </c>
    </row>
    <row r="136" spans="1:19" ht="17.100000000000001" customHeight="1" x14ac:dyDescent="0.3">
      <c r="B136" s="4"/>
      <c r="C136" s="4"/>
      <c r="D136" s="4"/>
      <c r="R136" s="28"/>
      <c r="S136" s="29"/>
    </row>
    <row r="137" spans="1:19" ht="17.100000000000001" customHeight="1" x14ac:dyDescent="0.3">
      <c r="B137" s="11"/>
      <c r="C137" s="11"/>
      <c r="D137" s="11"/>
      <c r="R137" s="28"/>
      <c r="S137" s="29"/>
    </row>
    <row r="138" spans="1:19" ht="17.100000000000001" customHeight="1" x14ac:dyDescent="0.3">
      <c r="B138" s="11"/>
      <c r="C138" s="11"/>
      <c r="D138" s="11"/>
      <c r="R138" s="28"/>
      <c r="S138" s="29"/>
    </row>
    <row r="140" spans="1:19" ht="17.100000000000001" customHeight="1" x14ac:dyDescent="0.3">
      <c r="A140" s="2" t="s">
        <v>106</v>
      </c>
    </row>
    <row r="141" spans="1:19" ht="17.100000000000001" customHeight="1" x14ac:dyDescent="0.3">
      <c r="A141" s="2" t="s">
        <v>107</v>
      </c>
    </row>
  </sheetData>
  <mergeCells count="105">
    <mergeCell ref="R136:S136"/>
    <mergeCell ref="R137:S137"/>
    <mergeCell ref="R138:S138"/>
    <mergeCell ref="O51:P51"/>
    <mergeCell ref="O58:P58"/>
    <mergeCell ref="O59:P59"/>
    <mergeCell ref="O99:P99"/>
    <mergeCell ref="R130:S130"/>
    <mergeCell ref="R133:S133"/>
    <mergeCell ref="R134:S134"/>
    <mergeCell ref="R129:S129"/>
    <mergeCell ref="R121:S121"/>
    <mergeCell ref="R123:S123"/>
    <mergeCell ref="R115:S115"/>
    <mergeCell ref="R116:S116"/>
    <mergeCell ref="R117:S117"/>
    <mergeCell ref="R118:S118"/>
    <mergeCell ref="R119:S119"/>
    <mergeCell ref="R120:S120"/>
    <mergeCell ref="R106:S106"/>
    <mergeCell ref="O109:P109"/>
    <mergeCell ref="O110:P110"/>
    <mergeCell ref="R110:S110"/>
    <mergeCell ref="O112:P112"/>
    <mergeCell ref="R114:S114"/>
    <mergeCell ref="J104:K104"/>
    <mergeCell ref="O104:P104"/>
    <mergeCell ref="J105:K105"/>
    <mergeCell ref="O105:P105"/>
    <mergeCell ref="J106:K106"/>
    <mergeCell ref="O106:P106"/>
    <mergeCell ref="O98:P98"/>
    <mergeCell ref="O100:P100"/>
    <mergeCell ref="R100:S100"/>
    <mergeCell ref="J102:K102"/>
    <mergeCell ref="O102:P102"/>
    <mergeCell ref="J103:K103"/>
    <mergeCell ref="O103:P103"/>
    <mergeCell ref="O87:P87"/>
    <mergeCell ref="R87:S87"/>
    <mergeCell ref="R89:S89"/>
    <mergeCell ref="R91:S91"/>
    <mergeCell ref="O94:P94"/>
    <mergeCell ref="O95:P95"/>
    <mergeCell ref="R95:S95"/>
    <mergeCell ref="O80:P80"/>
    <mergeCell ref="O81:P81"/>
    <mergeCell ref="R81:S81"/>
    <mergeCell ref="O84:P84"/>
    <mergeCell ref="O85:P85"/>
    <mergeCell ref="O86:P86"/>
    <mergeCell ref="O73:P73"/>
    <mergeCell ref="O74:P74"/>
    <mergeCell ref="O75:P75"/>
    <mergeCell ref="O76:P76"/>
    <mergeCell ref="R76:S76"/>
    <mergeCell ref="O79:P79"/>
    <mergeCell ref="O67:P67"/>
    <mergeCell ref="R67:S67"/>
    <mergeCell ref="O69:P69"/>
    <mergeCell ref="R69:S69"/>
    <mergeCell ref="O71:P71"/>
    <mergeCell ref="O72:P72"/>
    <mergeCell ref="O61:P61"/>
    <mergeCell ref="O62:P62"/>
    <mergeCell ref="O63:P63"/>
    <mergeCell ref="O64:P64"/>
    <mergeCell ref="O65:P65"/>
    <mergeCell ref="O66:P66"/>
    <mergeCell ref="O53:P53"/>
    <mergeCell ref="R53:S53"/>
    <mergeCell ref="O55:P55"/>
    <mergeCell ref="O56:P56"/>
    <mergeCell ref="O57:P57"/>
    <mergeCell ref="O60:P60"/>
    <mergeCell ref="R43:S43"/>
    <mergeCell ref="O46:P46"/>
    <mergeCell ref="O47:P47"/>
    <mergeCell ref="O48:P48"/>
    <mergeCell ref="O50:P50"/>
    <mergeCell ref="R51:S51"/>
    <mergeCell ref="O38:P38"/>
    <mergeCell ref="R38:S38"/>
    <mergeCell ref="O40:P40"/>
    <mergeCell ref="D41:F41"/>
    <mergeCell ref="O41:P41"/>
    <mergeCell ref="R41:S41"/>
    <mergeCell ref="R30:S30"/>
    <mergeCell ref="O33:P33"/>
    <mergeCell ref="R33:S33"/>
    <mergeCell ref="O35:P35"/>
    <mergeCell ref="O36:P36"/>
    <mergeCell ref="O37:P37"/>
    <mergeCell ref="R23:S23"/>
    <mergeCell ref="R24:S24"/>
    <mergeCell ref="R25:S25"/>
    <mergeCell ref="R26:S26"/>
    <mergeCell ref="R27:S27"/>
    <mergeCell ref="R28:S28"/>
    <mergeCell ref="A6:S6"/>
    <mergeCell ref="R18:S18"/>
    <mergeCell ref="R20:S20"/>
    <mergeCell ref="P21:Q21"/>
    <mergeCell ref="R21:S21"/>
    <mergeCell ref="R22:S22"/>
  </mergeCells>
  <printOptions horizontalCentered="1"/>
  <pageMargins left="0.74803149606299213" right="0.74803149606299213" top="0.98425196850393704" bottom="0.98425196850393704" header="0.51181102362204722" footer="0.51181102362204722"/>
  <pageSetup scale="58" fitToHeight="0" orientation="portrait" verticalDpi="300" r:id="rId1"/>
  <headerFooter alignWithMargins="0">
    <oddFooter>&amp;R&amp;P</oddFooter>
  </headerFooter>
  <rowBreaks count="3" manualBreakCount="3">
    <brk id="31" max="18" man="1"/>
    <brk id="91" max="18" man="1"/>
    <brk id="124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BB6B6-ADD4-4505-8B67-E5D3E8EEE297}">
  <sheetPr>
    <pageSetUpPr fitToPage="1"/>
  </sheetPr>
  <dimension ref="A1:T63"/>
  <sheetViews>
    <sheetView showGridLines="0" zoomScale="70" zoomScaleNormal="70" workbookViewId="0"/>
  </sheetViews>
  <sheetFormatPr defaultColWidth="12.6640625" defaultRowHeight="17.100000000000001" customHeight="1" x14ac:dyDescent="0.3"/>
  <cols>
    <col min="1" max="1" width="6.109375" style="2" customWidth="1"/>
    <col min="2" max="5" width="12.6640625" style="2" customWidth="1"/>
    <col min="6" max="6" width="11.77734375" style="2" customWidth="1"/>
    <col min="7" max="9" width="2.6640625" style="2" customWidth="1"/>
    <col min="10" max="11" width="9.88671875" style="2" customWidth="1"/>
    <col min="12" max="12" width="2.6640625" style="2" customWidth="1"/>
    <col min="13" max="13" width="12.6640625" style="2" customWidth="1"/>
    <col min="14" max="14" width="2.6640625" style="2" customWidth="1"/>
    <col min="15" max="16" width="9.88671875" style="2" customWidth="1"/>
    <col min="17" max="17" width="2.6640625" style="2" customWidth="1"/>
    <col min="18" max="19" width="9.88671875" style="2" customWidth="1"/>
    <col min="20" max="16384" width="12.6640625" style="2"/>
  </cols>
  <sheetData>
    <row r="1" spans="1:20" ht="99" customHeight="1" x14ac:dyDescent="0.3">
      <c r="A1" s="1"/>
    </row>
    <row r="2" spans="1:20" ht="17.100000000000001" customHeight="1" x14ac:dyDescent="0.3">
      <c r="A2" s="1"/>
    </row>
    <row r="3" spans="1:20" ht="17.100000000000001" customHeight="1" x14ac:dyDescent="0.3">
      <c r="A3" s="1"/>
    </row>
    <row r="4" spans="1:20" ht="17.100000000000001" customHeight="1" x14ac:dyDescent="0.3">
      <c r="A4" s="1" t="s">
        <v>0</v>
      </c>
    </row>
    <row r="6" spans="1:20" ht="24.9" customHeight="1" x14ac:dyDescent="0.3">
      <c r="A6" s="30" t="s">
        <v>113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  <c r="T6" s="3"/>
    </row>
    <row r="8" spans="1:20" ht="17.100000000000001" customHeight="1" x14ac:dyDescent="0.3">
      <c r="A8" s="1" t="s">
        <v>71</v>
      </c>
    </row>
    <row r="10" spans="1:20" ht="17.100000000000001" customHeight="1" x14ac:dyDescent="0.3">
      <c r="A10" s="21" t="s">
        <v>72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57"/>
      <c r="S10" s="58"/>
    </row>
    <row r="11" spans="1:20" ht="17.100000000000001" customHeight="1" x14ac:dyDescent="0.3">
      <c r="A11" s="7"/>
    </row>
    <row r="12" spans="1:20" ht="17.100000000000001" customHeight="1" x14ac:dyDescent="0.3">
      <c r="A12" s="2" t="s">
        <v>114</v>
      </c>
      <c r="D12" s="4"/>
      <c r="E12" s="4"/>
      <c r="F12" s="4"/>
    </row>
    <row r="14" spans="1:20" ht="17.100000000000001" customHeight="1" x14ac:dyDescent="0.3">
      <c r="A14" s="2" t="s">
        <v>115</v>
      </c>
      <c r="D14" s="4"/>
      <c r="E14" s="4"/>
      <c r="F14" s="4"/>
    </row>
    <row r="16" spans="1:20" ht="17.100000000000001" customHeight="1" x14ac:dyDescent="0.3">
      <c r="A16" s="2" t="s">
        <v>116</v>
      </c>
      <c r="D16" s="4"/>
      <c r="E16" s="4"/>
      <c r="F16" s="4"/>
    </row>
    <row r="19" spans="1:19" ht="17.100000000000001" customHeight="1" x14ac:dyDescent="0.3">
      <c r="A19" s="2" t="s">
        <v>73</v>
      </c>
      <c r="D19" s="55">
        <v>0</v>
      </c>
      <c r="E19" s="59"/>
      <c r="F19" s="22"/>
      <c r="G19" s="10"/>
      <c r="H19" s="10"/>
      <c r="I19" s="10"/>
      <c r="J19" s="10"/>
      <c r="K19" s="10"/>
      <c r="L19" s="10"/>
      <c r="M19" s="10"/>
      <c r="N19" s="10"/>
    </row>
    <row r="20" spans="1:19" ht="17.100000000000001" customHeight="1" x14ac:dyDescent="0.3">
      <c r="A20" s="2" t="s">
        <v>74</v>
      </c>
      <c r="D20" s="55">
        <v>100</v>
      </c>
      <c r="E20" s="59"/>
      <c r="F20" s="22"/>
      <c r="G20" s="10"/>
      <c r="H20" s="10"/>
      <c r="I20" s="10"/>
      <c r="J20" s="10"/>
      <c r="K20" s="10"/>
      <c r="L20" s="10"/>
      <c r="M20" s="10"/>
      <c r="N20" s="10"/>
    </row>
    <row r="22" spans="1:19" ht="17.100000000000001" customHeight="1" x14ac:dyDescent="0.3">
      <c r="A22" s="2" t="s">
        <v>75</v>
      </c>
      <c r="R22" s="28"/>
      <c r="S22" s="29"/>
    </row>
    <row r="23" spans="1:19" ht="17.100000000000001" customHeight="1" x14ac:dyDescent="0.3">
      <c r="A23" s="2" t="s">
        <v>76</v>
      </c>
      <c r="R23" s="28"/>
      <c r="S23" s="29"/>
    </row>
    <row r="24" spans="1:19" ht="17.100000000000001" customHeight="1" x14ac:dyDescent="0.3">
      <c r="A24" s="2" t="s">
        <v>20</v>
      </c>
      <c r="R24" s="28"/>
      <c r="S24" s="29"/>
    </row>
    <row r="25" spans="1:19" ht="17.100000000000001" customHeight="1" x14ac:dyDescent="0.3">
      <c r="A25" s="2" t="s">
        <v>77</v>
      </c>
      <c r="R25" s="28"/>
      <c r="S25" s="29"/>
    </row>
    <row r="26" spans="1:19" ht="17.100000000000001" customHeight="1" x14ac:dyDescent="0.3">
      <c r="A26" s="2" t="s">
        <v>78</v>
      </c>
      <c r="R26" s="28"/>
      <c r="S26" s="29"/>
    </row>
    <row r="27" spans="1:19" ht="17.100000000000001" customHeight="1" x14ac:dyDescent="0.3">
      <c r="A27" s="2" t="s">
        <v>79</v>
      </c>
      <c r="R27" s="28"/>
      <c r="S27" s="29"/>
    </row>
    <row r="28" spans="1:19" ht="17.100000000000001" customHeight="1" x14ac:dyDescent="0.3">
      <c r="A28" s="2" t="s">
        <v>80</v>
      </c>
      <c r="R28" s="28"/>
      <c r="S28" s="29"/>
    </row>
    <row r="29" spans="1:19" ht="17.100000000000001" customHeight="1" x14ac:dyDescent="0.3">
      <c r="A29" s="2" t="s">
        <v>35</v>
      </c>
    </row>
    <row r="30" spans="1:19" ht="17.100000000000001" customHeight="1" x14ac:dyDescent="0.3">
      <c r="B30" s="4"/>
      <c r="C30" s="4"/>
      <c r="D30" s="4"/>
      <c r="R30" s="28">
        <v>0</v>
      </c>
      <c r="S30" s="29"/>
    </row>
    <row r="31" spans="1:19" ht="17.100000000000001" customHeight="1" x14ac:dyDescent="0.3">
      <c r="B31" s="11"/>
      <c r="C31" s="11"/>
      <c r="D31" s="11"/>
      <c r="R31" s="60"/>
      <c r="S31" s="61"/>
    </row>
    <row r="32" spans="1:19" ht="17.100000000000001" customHeight="1" thickBot="1" x14ac:dyDescent="0.35">
      <c r="R32" s="23"/>
      <c r="S32" s="23"/>
    </row>
    <row r="33" spans="1:19" ht="17.100000000000001" customHeight="1" thickBot="1" x14ac:dyDescent="0.35">
      <c r="F33" s="2" t="s">
        <v>81</v>
      </c>
      <c r="R33" s="41">
        <f>SUM(R22:S27)+SUM(R30:S31)+R28</f>
        <v>0</v>
      </c>
      <c r="S33" s="42"/>
    </row>
    <row r="34" spans="1:19" ht="17.100000000000001" customHeight="1" thickBot="1" x14ac:dyDescent="0.35">
      <c r="R34" s="12"/>
      <c r="S34" s="12"/>
    </row>
    <row r="35" spans="1:19" ht="17.100000000000001" customHeight="1" thickBot="1" x14ac:dyDescent="0.35">
      <c r="A35" s="2" t="s">
        <v>82</v>
      </c>
      <c r="R35" s="41">
        <f>((SUM(R22:S27)+SUM(R30:S31))*D19/D20)+R28</f>
        <v>0</v>
      </c>
      <c r="S35" s="42"/>
    </row>
    <row r="36" spans="1:19" ht="17.100000000000001" customHeight="1" x14ac:dyDescent="0.3">
      <c r="O36" s="10"/>
      <c r="P36" s="10"/>
    </row>
    <row r="37" spans="1:19" ht="17.100000000000001" customHeight="1" x14ac:dyDescent="0.3">
      <c r="A37" s="21" t="s">
        <v>83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57"/>
      <c r="S37" s="58"/>
    </row>
    <row r="39" spans="1:19" ht="17.100000000000001" customHeight="1" x14ac:dyDescent="0.3">
      <c r="A39" s="2" t="s">
        <v>114</v>
      </c>
      <c r="D39" s="4"/>
      <c r="E39" s="4"/>
      <c r="F39" s="4"/>
    </row>
    <row r="41" spans="1:19" ht="17.100000000000001" customHeight="1" x14ac:dyDescent="0.3">
      <c r="A41" s="2" t="s">
        <v>115</v>
      </c>
      <c r="D41" s="4"/>
      <c r="E41" s="4"/>
      <c r="F41" s="4"/>
    </row>
    <row r="43" spans="1:19" ht="17.100000000000001" customHeight="1" x14ac:dyDescent="0.3">
      <c r="A43" s="2" t="s">
        <v>116</v>
      </c>
      <c r="D43" s="4"/>
      <c r="E43" s="4"/>
      <c r="F43" s="4"/>
    </row>
    <row r="46" spans="1:19" ht="17.100000000000001" customHeight="1" x14ac:dyDescent="0.3">
      <c r="A46" s="2" t="s">
        <v>73</v>
      </c>
      <c r="D46" s="55"/>
      <c r="E46" s="56"/>
      <c r="F46" s="24"/>
      <c r="G46" s="10"/>
      <c r="H46" s="10"/>
      <c r="I46" s="10"/>
      <c r="J46" s="10"/>
      <c r="K46" s="10"/>
      <c r="L46" s="10"/>
      <c r="M46" s="10"/>
      <c r="N46" s="10"/>
    </row>
    <row r="47" spans="1:19" ht="17.100000000000001" customHeight="1" x14ac:dyDescent="0.3">
      <c r="A47" s="2" t="s">
        <v>74</v>
      </c>
      <c r="D47" s="55">
        <v>100</v>
      </c>
      <c r="E47" s="56"/>
      <c r="F47" s="24"/>
      <c r="G47" s="10"/>
      <c r="H47" s="10"/>
      <c r="I47" s="10"/>
      <c r="J47" s="10"/>
      <c r="K47" s="10"/>
      <c r="L47" s="10"/>
      <c r="M47" s="10"/>
      <c r="N47" s="10"/>
    </row>
    <row r="49" spans="1:19" ht="17.100000000000001" customHeight="1" x14ac:dyDescent="0.3">
      <c r="A49" s="2" t="s">
        <v>75</v>
      </c>
      <c r="R49" s="28"/>
      <c r="S49" s="29"/>
    </row>
    <row r="50" spans="1:19" ht="17.100000000000001" customHeight="1" x14ac:dyDescent="0.3">
      <c r="A50" s="2" t="s">
        <v>76</v>
      </c>
      <c r="R50" s="28"/>
      <c r="S50" s="29"/>
    </row>
    <row r="51" spans="1:19" ht="17.100000000000001" customHeight="1" x14ac:dyDescent="0.3">
      <c r="A51" s="2" t="s">
        <v>20</v>
      </c>
      <c r="R51" s="28"/>
      <c r="S51" s="29"/>
    </row>
    <row r="52" spans="1:19" ht="17.100000000000001" customHeight="1" x14ac:dyDescent="0.3">
      <c r="A52" s="2" t="s">
        <v>77</v>
      </c>
      <c r="R52" s="28"/>
      <c r="S52" s="29"/>
    </row>
    <row r="53" spans="1:19" ht="17.100000000000001" customHeight="1" x14ac:dyDescent="0.3">
      <c r="A53" s="2" t="s">
        <v>78</v>
      </c>
      <c r="R53" s="28"/>
      <c r="S53" s="29"/>
    </row>
    <row r="54" spans="1:19" ht="17.100000000000001" customHeight="1" x14ac:dyDescent="0.3">
      <c r="A54" s="2" t="s">
        <v>79</v>
      </c>
      <c r="R54" s="28"/>
      <c r="S54" s="29"/>
    </row>
    <row r="55" spans="1:19" ht="17.100000000000001" customHeight="1" x14ac:dyDescent="0.3">
      <c r="A55" s="2" t="s">
        <v>80</v>
      </c>
      <c r="R55" s="28"/>
      <c r="S55" s="29"/>
    </row>
    <row r="56" spans="1:19" ht="17.100000000000001" customHeight="1" x14ac:dyDescent="0.3">
      <c r="A56" s="2" t="s">
        <v>35</v>
      </c>
    </row>
    <row r="57" spans="1:19" ht="17.100000000000001" customHeight="1" x14ac:dyDescent="0.3">
      <c r="B57" s="4"/>
      <c r="C57" s="4"/>
      <c r="D57" s="4"/>
      <c r="R57" s="28"/>
      <c r="S57" s="29"/>
    </row>
    <row r="58" spans="1:19" ht="17.100000000000001" customHeight="1" x14ac:dyDescent="0.3">
      <c r="B58" s="11"/>
      <c r="C58" s="11"/>
      <c r="D58" s="11"/>
      <c r="R58" s="60"/>
      <c r="S58" s="61"/>
    </row>
    <row r="59" spans="1:19" ht="17.100000000000001" customHeight="1" thickBot="1" x14ac:dyDescent="0.35">
      <c r="R59" s="23"/>
      <c r="S59" s="23"/>
    </row>
    <row r="60" spans="1:19" ht="17.100000000000001" customHeight="1" thickBot="1" x14ac:dyDescent="0.35">
      <c r="F60" s="2" t="s">
        <v>81</v>
      </c>
      <c r="R60" s="41">
        <f>SUM(R49:S54)+SUM(R57:S58)+R55</f>
        <v>0</v>
      </c>
      <c r="S60" s="42"/>
    </row>
    <row r="61" spans="1:19" ht="17.100000000000001" customHeight="1" thickBot="1" x14ac:dyDescent="0.35">
      <c r="R61" s="12"/>
      <c r="S61" s="12"/>
    </row>
    <row r="62" spans="1:19" ht="17.100000000000001" customHeight="1" thickBot="1" x14ac:dyDescent="0.35">
      <c r="A62" s="2" t="s">
        <v>82</v>
      </c>
      <c r="R62" s="41">
        <f>((SUM(R49:S54)+SUM(R57:S58))*D46/D47)+R55</f>
        <v>0</v>
      </c>
      <c r="S62" s="42"/>
    </row>
    <row r="63" spans="1:19" ht="17.100000000000001" customHeight="1" x14ac:dyDescent="0.3">
      <c r="R63" s="12"/>
      <c r="S63" s="12"/>
    </row>
  </sheetData>
  <mergeCells count="29">
    <mergeCell ref="A6:S6"/>
    <mergeCell ref="R37:S37"/>
    <mergeCell ref="R62:S62"/>
    <mergeCell ref="R53:S53"/>
    <mergeCell ref="R54:S54"/>
    <mergeCell ref="R55:S55"/>
    <mergeCell ref="R57:S57"/>
    <mergeCell ref="R58:S58"/>
    <mergeCell ref="R60:S60"/>
    <mergeCell ref="D46:E46"/>
    <mergeCell ref="D47:E47"/>
    <mergeCell ref="R49:S49"/>
    <mergeCell ref="R50:S50"/>
    <mergeCell ref="R51:S51"/>
    <mergeCell ref="R52:S52"/>
    <mergeCell ref="R28:S28"/>
    <mergeCell ref="R33:S33"/>
    <mergeCell ref="R35:S35"/>
    <mergeCell ref="R22:S22"/>
    <mergeCell ref="R23:S23"/>
    <mergeCell ref="R24:S24"/>
    <mergeCell ref="R25:S25"/>
    <mergeCell ref="R26:S26"/>
    <mergeCell ref="R27:S27"/>
    <mergeCell ref="R10:S10"/>
    <mergeCell ref="D19:E19"/>
    <mergeCell ref="D20:E20"/>
    <mergeCell ref="R30:S30"/>
    <mergeCell ref="R31:S31"/>
  </mergeCells>
  <printOptions horizontalCentered="1"/>
  <pageMargins left="0.74803149606299213" right="0.74803149606299213" top="0.98425196850393704" bottom="0.98425196850393704" header="0.51181102362204722" footer="0.51181102362204722"/>
  <pageSetup scale="58" fitToHeight="0" orientation="portrait" verticalDpi="300" r:id="rId1"/>
  <headerFooter alignWithMargins="0">
    <oddFooter>&amp;R&amp;P</oddFooter>
  </headerFooter>
  <rowBreaks count="1" manualBreakCount="1">
    <brk id="62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C6F5C-7CB5-46C1-98BE-2FCF6D2825F6}">
  <sheetPr>
    <pageSetUpPr fitToPage="1"/>
  </sheetPr>
  <dimension ref="A1:T34"/>
  <sheetViews>
    <sheetView showGridLines="0" zoomScale="70" zoomScaleNormal="70" workbookViewId="0">
      <selection activeCell="A8" sqref="A8"/>
    </sheetView>
  </sheetViews>
  <sheetFormatPr defaultColWidth="12.6640625" defaultRowHeight="17.100000000000001" customHeight="1" x14ac:dyDescent="0.3"/>
  <cols>
    <col min="1" max="1" width="6.109375" style="2" customWidth="1"/>
    <col min="2" max="5" width="12.6640625" style="2" customWidth="1"/>
    <col min="6" max="6" width="11.77734375" style="2" customWidth="1"/>
    <col min="7" max="9" width="2.6640625" style="2" customWidth="1"/>
    <col min="10" max="11" width="9.88671875" style="2" customWidth="1"/>
    <col min="12" max="12" width="2.6640625" style="2" customWidth="1"/>
    <col min="13" max="13" width="12.6640625" style="2" customWidth="1"/>
    <col min="14" max="14" width="2.6640625" style="2" customWidth="1"/>
    <col min="15" max="16" width="9.88671875" style="2" customWidth="1"/>
    <col min="17" max="17" width="2.6640625" style="2" customWidth="1"/>
    <col min="18" max="18" width="12" style="2" customWidth="1"/>
    <col min="19" max="19" width="9.88671875" style="2" customWidth="1"/>
    <col min="20" max="16384" width="12.6640625" style="2"/>
  </cols>
  <sheetData>
    <row r="1" spans="1:20" ht="99" customHeight="1" x14ac:dyDescent="0.3">
      <c r="A1" s="1"/>
    </row>
    <row r="2" spans="1:20" ht="17.100000000000001" customHeight="1" x14ac:dyDescent="0.3">
      <c r="A2" s="1"/>
    </row>
    <row r="3" spans="1:20" ht="17.100000000000001" customHeight="1" x14ac:dyDescent="0.3">
      <c r="A3" s="1"/>
    </row>
    <row r="4" spans="1:20" ht="17.100000000000001" customHeight="1" x14ac:dyDescent="0.3">
      <c r="A4" s="1" t="s">
        <v>0</v>
      </c>
    </row>
    <row r="6" spans="1:20" ht="24.9" customHeight="1" x14ac:dyDescent="0.3">
      <c r="A6" s="30" t="s">
        <v>84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  <c r="T6" s="3"/>
    </row>
    <row r="8" spans="1:20" ht="17.100000000000001" customHeight="1" x14ac:dyDescent="0.3">
      <c r="A8" s="1" t="s">
        <v>112</v>
      </c>
    </row>
    <row r="9" spans="1:20" ht="17.100000000000001" customHeight="1" x14ac:dyDescent="0.3">
      <c r="B9" s="1" t="s">
        <v>111</v>
      </c>
    </row>
    <row r="11" spans="1:20" ht="17.100000000000001" customHeight="1" x14ac:dyDescent="0.3">
      <c r="A11" s="2" t="s">
        <v>85</v>
      </c>
      <c r="E11" s="62"/>
      <c r="F11" s="62"/>
      <c r="G11" s="10"/>
      <c r="H11" s="10"/>
      <c r="I11" s="10"/>
      <c r="J11" s="10"/>
      <c r="K11" s="10"/>
      <c r="L11" s="10"/>
      <c r="M11" s="10"/>
      <c r="N11" s="10"/>
    </row>
    <row r="12" spans="1:20" ht="17.100000000000001" customHeight="1" x14ac:dyDescent="0.3">
      <c r="A12" s="2" t="s">
        <v>86</v>
      </c>
      <c r="E12" s="55">
        <v>100</v>
      </c>
      <c r="F12" s="56"/>
      <c r="G12" s="10"/>
      <c r="H12" s="10"/>
      <c r="I12" s="10"/>
      <c r="J12" s="10"/>
      <c r="K12" s="10"/>
      <c r="L12" s="10"/>
      <c r="M12" s="10"/>
      <c r="N12" s="10"/>
    </row>
    <row r="14" spans="1:20" ht="17.100000000000001" customHeight="1" x14ac:dyDescent="0.3">
      <c r="A14" s="2" t="s">
        <v>87</v>
      </c>
      <c r="R14" s="28"/>
      <c r="S14" s="29"/>
    </row>
    <row r="15" spans="1:20" ht="17.100000000000001" customHeight="1" x14ac:dyDescent="0.3">
      <c r="A15" s="2" t="s">
        <v>88</v>
      </c>
      <c r="R15" s="28"/>
      <c r="S15" s="29"/>
    </row>
    <row r="16" spans="1:20" ht="17.100000000000001" customHeight="1" x14ac:dyDescent="0.3">
      <c r="A16" s="2" t="s">
        <v>89</v>
      </c>
      <c r="R16" s="28"/>
      <c r="S16" s="29"/>
    </row>
    <row r="17" spans="1:19" ht="17.100000000000001" customHeight="1" x14ac:dyDescent="0.3">
      <c r="A17" s="2" t="s">
        <v>20</v>
      </c>
      <c r="R17" s="28"/>
      <c r="S17" s="29"/>
    </row>
    <row r="18" spans="1:19" ht="17.100000000000001" customHeight="1" x14ac:dyDescent="0.3">
      <c r="A18" s="2" t="s">
        <v>90</v>
      </c>
      <c r="R18" s="28"/>
      <c r="S18" s="29"/>
    </row>
    <row r="19" spans="1:19" ht="17.100000000000001" customHeight="1" x14ac:dyDescent="0.3">
      <c r="A19" s="2" t="s">
        <v>91</v>
      </c>
      <c r="R19" s="28"/>
      <c r="S19" s="29"/>
    </row>
    <row r="20" spans="1:19" ht="17.100000000000001" customHeight="1" x14ac:dyDescent="0.3">
      <c r="A20" s="2" t="s">
        <v>92</v>
      </c>
      <c r="R20" s="28"/>
      <c r="S20" s="29"/>
    </row>
    <row r="21" spans="1:19" ht="17.100000000000001" customHeight="1" x14ac:dyDescent="0.3">
      <c r="A21" s="2" t="s">
        <v>93</v>
      </c>
      <c r="R21" s="28"/>
      <c r="S21" s="29"/>
    </row>
    <row r="22" spans="1:19" ht="16.5" hidden="1" customHeight="1" x14ac:dyDescent="0.3">
      <c r="A22" s="2" t="s">
        <v>69</v>
      </c>
      <c r="R22" s="25"/>
      <c r="S22" s="25"/>
    </row>
    <row r="23" spans="1:19" ht="16.5" hidden="1" customHeight="1" x14ac:dyDescent="0.3">
      <c r="R23" s="28"/>
      <c r="S23" s="29"/>
    </row>
    <row r="24" spans="1:19" ht="17.100000000000001" customHeight="1" x14ac:dyDescent="0.3">
      <c r="A24" s="2" t="s">
        <v>35</v>
      </c>
      <c r="B24" s="4"/>
      <c r="C24" s="4"/>
      <c r="D24" s="4"/>
      <c r="R24" s="28"/>
      <c r="S24" s="29"/>
    </row>
    <row r="25" spans="1:19" ht="17.100000000000001" customHeight="1" x14ac:dyDescent="0.3">
      <c r="B25" s="11"/>
      <c r="C25" s="11"/>
      <c r="D25" s="11"/>
      <c r="R25" s="28"/>
      <c r="S25" s="29"/>
    </row>
    <row r="26" spans="1:19" ht="17.100000000000001" customHeight="1" thickBot="1" x14ac:dyDescent="0.35">
      <c r="B26" s="11"/>
      <c r="C26" s="11"/>
      <c r="D26" s="11"/>
      <c r="R26" s="60"/>
      <c r="S26" s="61"/>
    </row>
    <row r="27" spans="1:19" ht="17.100000000000001" customHeight="1" thickBot="1" x14ac:dyDescent="0.35">
      <c r="P27" s="2" t="s">
        <v>81</v>
      </c>
      <c r="R27" s="41">
        <f>SUM(R14:S21)+SUM(R23:S26)</f>
        <v>0</v>
      </c>
      <c r="S27" s="42"/>
    </row>
    <row r="28" spans="1:19" ht="17.100000000000001" customHeight="1" thickBot="1" x14ac:dyDescent="0.35">
      <c r="O28" s="12"/>
      <c r="P28" s="12"/>
    </row>
    <row r="29" spans="1:19" ht="17.100000000000001" customHeight="1" thickBot="1" x14ac:dyDescent="0.35">
      <c r="A29" s="2" t="s">
        <v>94</v>
      </c>
      <c r="R29" s="39">
        <f>R27*E11/E12</f>
        <v>0</v>
      </c>
      <c r="S29" s="40"/>
    </row>
    <row r="31" spans="1:19" ht="17.100000000000001" customHeight="1" x14ac:dyDescent="0.3">
      <c r="A31" s="26" t="s">
        <v>110</v>
      </c>
    </row>
    <row r="32" spans="1:19" ht="17.100000000000001" customHeight="1" x14ac:dyDescent="0.3">
      <c r="A32" s="1"/>
    </row>
    <row r="33" spans="1:1" ht="17.100000000000001" customHeight="1" x14ac:dyDescent="0.3">
      <c r="A33" s="1"/>
    </row>
    <row r="34" spans="1:1" ht="17.100000000000001" customHeight="1" x14ac:dyDescent="0.3">
      <c r="A34" s="1"/>
    </row>
  </sheetData>
  <mergeCells count="17">
    <mergeCell ref="R19:S19"/>
    <mergeCell ref="E11:F11"/>
    <mergeCell ref="R16:S16"/>
    <mergeCell ref="A6:S6"/>
    <mergeCell ref="R27:S27"/>
    <mergeCell ref="R29:S29"/>
    <mergeCell ref="R20:S20"/>
    <mergeCell ref="R21:S21"/>
    <mergeCell ref="R23:S23"/>
    <mergeCell ref="R24:S24"/>
    <mergeCell ref="R25:S25"/>
    <mergeCell ref="R26:S26"/>
    <mergeCell ref="E12:F12"/>
    <mergeCell ref="R14:S14"/>
    <mergeCell ref="R15:S15"/>
    <mergeCell ref="R17:S17"/>
    <mergeCell ref="R18:S18"/>
  </mergeCells>
  <printOptions horizontalCentered="1"/>
  <pageMargins left="0.75" right="0.75" top="1" bottom="1" header="0.5" footer="0.5"/>
  <pageSetup scale="57" fitToHeight="0" orientation="portrait" verticalDpi="300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Stmt of Prof Activities (Phys)</vt:lpstr>
      <vt:lpstr>Motor vehicle</vt:lpstr>
      <vt:lpstr>Home office</vt:lpstr>
      <vt:lpstr>'Home office'!Print_Area</vt:lpstr>
      <vt:lpstr>'Motor vehicle'!Print_Area</vt:lpstr>
      <vt:lpstr>'Stmt of Prof Activities (Phys)'!Print_Area</vt:lpstr>
      <vt:lpstr>'Motor vehicle'!Print_Titles</vt:lpstr>
      <vt:lpstr>'Stmt of Prof Activities (Phys)'!Print_Titles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Pichard</dc:creator>
  <cp:lastModifiedBy>Nathalie Pichard</cp:lastModifiedBy>
  <cp:lastPrinted>2024-02-03T17:32:45Z</cp:lastPrinted>
  <dcterms:created xsi:type="dcterms:W3CDTF">2024-02-03T15:55:22Z</dcterms:created>
  <dcterms:modified xsi:type="dcterms:W3CDTF">2024-02-03T17:49:28Z</dcterms:modified>
</cp:coreProperties>
</file>